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B23" i="1"/>
  <c r="ED23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<sst xmlns="http://schemas.openxmlformats.org/spreadsheetml/2006/main" count="47" uniqueCount="35">
  <si>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</si>
  <si>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</si>
  <si>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</si>
  <si>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</si>
  <si>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</si>
  <si>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</si>
  <si>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</si>
  <si>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</si>
  <si>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</si>
  <si>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</si>
  <si>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</si>
  <si>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</si>
  <si>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</si>
  <si>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</si>
  <si>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</si>
  <si>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</si>
  <si>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</si>
  <si>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</si>
  <si>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</si>
  <si>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</si>
  <si>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</si>
  <si>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</si>
  <si>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</si>
  <si>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</si>
  <si>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</si>
  <si>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</si>
  <si>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</si>
  <si>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</si>
  <si>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</si>
  <si>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</si>
  <si>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</si>
  <si>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январь</t>
  </si>
  <si>
    <t>АО "РоузХилл"</t>
  </si>
  <si>
    <t>25</t>
  </si>
  <si>
    <t>январь 2025г.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</si>
</sst>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workbookViewId="0">
      <selection activeCell="CC18" sqref="CC18:DA18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</row>
    <row r="5" spans="1:161" s="7" customFormat="1" ht="15.75">
      <c r="CH5" s="8" t="s">
        <v>2</v>
      </c>
      <c r="CI5" s="18" t="s">
        <v>3</v>
      </c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9" t="s">
        <v>4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</row>
    <row r="7" spans="1:161" s="7" customFormat="1" ht="15" customHeight="1">
      <c r="BQ7" s="8" t="s">
        <v>5</v>
      </c>
      <c r="BR7" s="20" t="s">
        <v>31</v>
      </c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1">
        <v>20</v>
      </c>
      <c r="CK7" s="21"/>
      <c r="CL7" s="21"/>
      <c r="CM7" s="21"/>
      <c r="CN7" s="22" t="s">
        <v>33</v>
      </c>
      <c r="CO7" s="22"/>
      <c r="CP7" s="22"/>
      <c r="CQ7" s="22"/>
      <c r="CR7" s="11" t="s">
        <v>6</v>
      </c>
      <c r="CV7" s="11"/>
      <c r="CW7" s="11"/>
      <c r="CX7" s="11"/>
    </row>
    <row r="8" spans="1:161" s="12" customFormat="1" ht="11.25">
      <c r="BR8" s="23" t="s">
        <v>7</v>
      </c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</row>
    <row r="9" spans="1:161">
      <c r="A9" s="24" t="s">
        <v>34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61" s="13" customFormat="1" ht="11.25">
      <c r="A10" s="25" t="s">
        <v>8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61" s="13" customFormat="1" ht="11.25"/>
    <row r="12" spans="1:161" s="14" customFormat="1" ht="48.75" customHeight="1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 t="s">
        <v>10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 t="s">
        <v>11</v>
      </c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 t="s">
        <v>12</v>
      </c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 t="s">
        <v>13</v>
      </c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 t="s">
        <v>14</v>
      </c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 t="s">
        <v>15</v>
      </c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s="15" customFormat="1" ht="12">
      <c r="A13" s="27">
        <v>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2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>
        <v>3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>
        <v>4</v>
      </c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>
        <v>5</v>
      </c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>
        <v>6</v>
      </c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>
        <v>7</v>
      </c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16" customFormat="1" ht="25.5" customHeight="1">
      <c r="A14" s="28" t="s">
        <v>16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37" t="s">
        <v>17</v>
      </c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 t="s">
        <v>17</v>
      </c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8" t="s">
        <v>22</v>
      </c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9">
        <v>2.3994000000000001E-2</v>
      </c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1"/>
      <c r="DB14" s="39">
        <v>0</v>
      </c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1"/>
      <c r="ED14" s="44">
        <v>0</v>
      </c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6"/>
    </row>
    <row r="15" spans="1:161" s="16" customFormat="1" ht="26.25" customHeight="1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3"/>
      <c r="V15" s="37" t="s">
        <v>19</v>
      </c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 t="s">
        <v>32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 t="s">
        <v>20</v>
      </c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9">
        <v>1.1599999999999999</v>
      </c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1"/>
      <c r="DB15" s="39">
        <v>0</v>
      </c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1"/>
      <c r="ED15" s="47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9"/>
    </row>
    <row r="16" spans="1:161" s="16" customFormat="1" ht="25.5" customHeight="1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7" t="s">
        <v>21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 t="s">
        <v>21</v>
      </c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8" t="s">
        <v>22</v>
      </c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9">
        <v>4.5228999999999998E-2</v>
      </c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1"/>
      <c r="DB16" s="39">
        <v>0</v>
      </c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1"/>
      <c r="ED16" s="47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9"/>
    </row>
    <row r="17" spans="1:161" s="16" customFormat="1" ht="16.5" customHeight="1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7" t="s">
        <v>23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 t="s">
        <v>23</v>
      </c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8" t="s">
        <v>18</v>
      </c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9">
        <v>2.5000000000000001E-3</v>
      </c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1"/>
      <c r="DB17" s="39">
        <v>0</v>
      </c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1"/>
      <c r="ED17" s="47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9"/>
    </row>
    <row r="18" spans="1:161" s="16" customFormat="1" ht="16.5" customHeight="1">
      <c r="A18" s="31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7" t="s">
        <v>24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 t="s">
        <v>24</v>
      </c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42">
        <v>5</v>
      </c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39">
        <v>0.120001</v>
      </c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1"/>
      <c r="DB18" s="39">
        <v>0</v>
      </c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1"/>
      <c r="ED18" s="47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9"/>
    </row>
    <row r="19" spans="1:161" s="16" customFormat="1" ht="25.5" customHeigh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3"/>
      <c r="V19" s="37" t="s">
        <v>25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 t="s">
        <v>25</v>
      </c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8" t="s">
        <v>26</v>
      </c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43">
        <v>0.18099999999999999</v>
      </c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>
        <v>0</v>
      </c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7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9"/>
    </row>
    <row r="20" spans="1:161" s="16" customFormat="1" ht="25.5" customHeight="1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3"/>
      <c r="V20" s="37" t="s">
        <v>27</v>
      </c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 t="s">
        <v>27</v>
      </c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8" t="s">
        <v>26</v>
      </c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43">
        <v>0.35334100000000002</v>
      </c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>
        <v>0</v>
      </c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7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9"/>
    </row>
    <row r="21" spans="1:161" s="16" customFormat="1" ht="16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7" t="s">
        <v>3</v>
      </c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 t="s">
        <v>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8" t="s">
        <v>28</v>
      </c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43">
        <v>2.8985E-2</v>
      </c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>
        <v>0</v>
      </c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7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9"/>
    </row>
    <row r="22" spans="1:161" s="16" customFormat="1" ht="16.5" customHeight="1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 t="s">
        <v>3</v>
      </c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 t="s">
        <v>29</v>
      </c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8" t="s">
        <v>29</v>
      </c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43">
        <v>4.4999999999999997E-3</v>
      </c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>
        <v>0</v>
      </c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50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2"/>
    </row>
    <row r="23" spans="1:161" s="16" customFormat="1" ht="16.5" customHeight="1">
      <c r="A23" s="42" t="s">
        <v>30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43">
        <f>SUM(CC14:CC22)</f>
        <v>1.9195499999999999</v>
      </c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>
        <f>SUM(DB14:DB22)</f>
        <v>0</v>
      </c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>
        <f>ED14</f>
        <v>0</v>
      </c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</row>
  </sheetData>
  <mergeCells count="77">
    <mergeCell ref="ED23:FE23"/>
    <mergeCell ref="A23:U23"/>
    <mergeCell ref="V23:AP23"/>
    <mergeCell ref="AQ23:BJ23"/>
    <mergeCell ref="BK23:CB23"/>
    <mergeCell ref="CC23:DA23"/>
    <mergeCell ref="DB23:EC23"/>
    <mergeCell ref="DB22:EC22"/>
    <mergeCell ref="V21:AP21"/>
    <mergeCell ref="AQ21:BJ21"/>
    <mergeCell ref="BK21:CB21"/>
    <mergeCell ref="CC21:DA21"/>
    <mergeCell ref="DB21:EC21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2023-12-12T06:28:54Z</cp:lastPrinted>
  <dcterms:created xsi:type="dcterms:W3CDTF">2022-09-20T11:38:23Z</dcterms:created>
  <dcterms:modified xsi:type="dcterms:W3CDTF">2024-12-09T10:19:37Z</dcterms:modified>
</cp:coreProperties>
</file>